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DieseArbeitsmappe" defaultThemeVersion="166925"/>
  <mc:AlternateContent xmlns:mc="http://schemas.openxmlformats.org/markup-compatibility/2006">
    <mc:Choice Requires="x15">
      <x15ac:absPath xmlns:x15ac="http://schemas.microsoft.com/office/spreadsheetml/2010/11/ac" url="\\refdomain.local\Users\Home\refbs\Documents\"/>
    </mc:Choice>
  </mc:AlternateContent>
  <xr:revisionPtr revIDLastSave="0" documentId="8_{B224431A-0435-4B92-9454-C618BC5FE401}" xr6:coauthVersionLast="36" xr6:coauthVersionMax="36" xr10:uidLastSave="{00000000-0000-0000-0000-000000000000}"/>
  <bookViews>
    <workbookView xWindow="0" yWindow="0" windowWidth="21570" windowHeight="7425" xr2:uid="{D21E6432-9A5E-4930-94E5-8CD1239CE914}"/>
  </bookViews>
  <sheets>
    <sheet name="Tabelle1" sheetId="1" r:id="rId1"/>
  </sheets>
  <definedNames>
    <definedName name="_Hlk138610348" localSheetId="0">Tabelle1!$A$68</definedName>
    <definedName name="_xlnm.Print_Area" localSheetId="0">Tabelle1!$A$1:$J$83</definedName>
    <definedName name="Grund_Stellvertretung">#REF!</definedName>
    <definedName name="ja">"Check Box 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1" l="1"/>
  <c r="E61" i="1"/>
  <c r="E60" i="1"/>
  <c r="E59" i="1"/>
  <c r="E58" i="1"/>
  <c r="E57" i="1"/>
  <c r="E56" i="1"/>
  <c r="E55" i="1"/>
  <c r="E54" i="1"/>
  <c r="E53" i="1"/>
  <c r="E52" i="1"/>
  <c r="E51" i="1"/>
  <c r="E50" i="1"/>
  <c r="E49" i="1"/>
  <c r="E48" i="1"/>
  <c r="E47" i="1"/>
  <c r="H63" i="1" l="1"/>
  <c r="I62" i="1"/>
  <c r="H61" i="1"/>
  <c r="H60" i="1"/>
  <c r="H59" i="1"/>
  <c r="H58" i="1"/>
  <c r="H57" i="1"/>
  <c r="H56" i="1"/>
  <c r="H55" i="1"/>
  <c r="H54" i="1"/>
  <c r="H53" i="1"/>
  <c r="H52" i="1"/>
  <c r="H51" i="1"/>
  <c r="H50" i="1"/>
  <c r="H49" i="1"/>
  <c r="H48" i="1"/>
  <c r="H47" i="1"/>
  <c r="H62" i="1" l="1"/>
  <c r="E62" i="1"/>
  <c r="H66" i="1" l="1"/>
</calcChain>
</file>

<file path=xl/sharedStrings.xml><?xml version="1.0" encoding="utf-8"?>
<sst xmlns="http://schemas.openxmlformats.org/spreadsheetml/2006/main" count="77" uniqueCount="75">
  <si>
    <t>Leistungen</t>
  </si>
  <si>
    <t>Anzahl</t>
  </si>
  <si>
    <t>Daten</t>
  </si>
  <si>
    <t>Entschädigung</t>
  </si>
  <si>
    <t>Km</t>
  </si>
  <si>
    <t>Öff. Verkehr 2. Klasse</t>
  </si>
  <si>
    <t>Spesen</t>
  </si>
  <si>
    <t>Auslagen</t>
  </si>
  <si>
    <t>Rückforderung KG</t>
  </si>
  <si>
    <t>Gottesdienst (inkl. Abendmahl, ohne Trauerfeier)</t>
  </si>
  <si>
    <t>Trauerfeier (inkl. Beisetzung)</t>
  </si>
  <si>
    <t>Jugend-/KUW-Gottesdienst, nur Mitarbeit</t>
  </si>
  <si>
    <t xml:space="preserve">Zweiter Gottesdienst mit gleicher Predigt </t>
  </si>
  <si>
    <t>Urnenbeisetzung (inkl. Gespräch), ohne Trauerfeier</t>
  </si>
  <si>
    <t>Urnenbeisetzung, wenn nicht vor / nach  Trauerfeier</t>
  </si>
  <si>
    <t>Tauf- oder Traugespräch</t>
  </si>
  <si>
    <t>Andacht (auch Heim- oder Spitalandacht)</t>
  </si>
  <si>
    <t>Seelsorgegespräch (Haus- / Spitalbesuche), Stunden</t>
  </si>
  <si>
    <t>Kirchlicher Unterricht (inkl. Vorbereitung), Lektionen</t>
  </si>
  <si>
    <t>Elternabend (inkl. Vorbereitung)</t>
  </si>
  <si>
    <t>Verantwortung für Konf- und Jugendlager, Tage</t>
  </si>
  <si>
    <t>Administrative oder ähnliche Aufgabe, Stunden</t>
  </si>
  <si>
    <t>Altersnachmittage</t>
  </si>
  <si>
    <t>Vorbereitung</t>
  </si>
  <si>
    <t>Total</t>
  </si>
  <si>
    <t>Bereitschaftsdienst, Tage</t>
  </si>
  <si>
    <t>Gesuch vorliegend</t>
  </si>
  <si>
    <t>ja</t>
  </si>
  <si>
    <t>nein</t>
  </si>
  <si>
    <t>Auszahlung</t>
  </si>
  <si>
    <t>Stellvertretungsordnung; VPS 41.015</t>
  </si>
  <si>
    <t xml:space="preserve">Art. 4 Bereitschaftsdienst </t>
  </si>
  <si>
    <t>Spesenvergütungen</t>
  </si>
  <si>
    <t>Ansätze in „Richtilinie zum Spesenersatz und zu weiteren Entschädigungen für die Pfarrschaft“, KIS II.B.5</t>
  </si>
  <si>
    <t>Angaben zur Pfarrperson</t>
  </si>
  <si>
    <t>Angaben zur Stellvertretung</t>
  </si>
  <si>
    <t>Grund der Stellvertretung</t>
  </si>
  <si>
    <t>Beilagen</t>
  </si>
  <si>
    <t>Bemerkungen</t>
  </si>
  <si>
    <t>Formularnummer: 2.11.1</t>
  </si>
  <si>
    <t>Verantwortlich: hwy</t>
  </si>
  <si>
    <t>Abrechnung von pfarramtlichen Einzeldiensten</t>
  </si>
  <si>
    <t>Krankheit</t>
  </si>
  <si>
    <t>Unfall</t>
  </si>
  <si>
    <t>Mutterschaftsurlaub</t>
  </si>
  <si>
    <t>Vakanz</t>
  </si>
  <si>
    <t>Ort, Datum, Unterschrift</t>
  </si>
  <si>
    <t>Pfarrperson:</t>
  </si>
  <si>
    <t>Präsidium Kirchgemeinderat:</t>
  </si>
  <si>
    <t>Regionalpfarramt:</t>
  </si>
  <si>
    <t>Vorname, Name:</t>
  </si>
  <si>
    <t>Strasse, Nr., PLZ Ort:</t>
  </si>
  <si>
    <t>Telefon / Email:</t>
  </si>
  <si>
    <t>AHV-Nummer:</t>
  </si>
  <si>
    <t>Geburtsdatum:</t>
  </si>
  <si>
    <t>Bank / IBAN-Nr.:</t>
  </si>
  <si>
    <t>Name der Kirchgemeinde / Institution:</t>
  </si>
  <si>
    <t>Ersatz für Vorname, Name:</t>
  </si>
  <si>
    <t>Militär</t>
  </si>
  <si>
    <t>Zivil- oder Zivilschutzdienst</t>
  </si>
  <si>
    <t>Urlaub Treueprämie</t>
  </si>
  <si>
    <t>Arztzeugnis</t>
  </si>
  <si>
    <t>Sold-Meldekarte</t>
  </si>
  <si>
    <t>Gesuch bewilligt</t>
  </si>
  <si>
    <t>Version vom: 01.07.2023</t>
  </si>
  <si>
    <r>
      <t xml:space="preserve">Art. 1, </t>
    </r>
    <r>
      <rPr>
        <vertAlign val="superscript"/>
        <sz val="6.5"/>
        <color theme="1"/>
        <rFont val="Arial"/>
        <family val="2"/>
      </rPr>
      <t>3</t>
    </r>
    <r>
      <rPr>
        <sz val="6.5"/>
        <color theme="1"/>
        <rFont val="Arial"/>
        <family val="2"/>
      </rPr>
      <t xml:space="preserve"> Die Landeskirche trägt für von ihr entlöhnte pfarramtliche Funktionen grundsätzlich die Kosten für Stellvertretungen und Verweserschaften infolge</t>
    </r>
    <r>
      <rPr>
        <b/>
        <sz val="6.5"/>
        <color theme="1"/>
        <rFont val="Arial"/>
        <family val="2"/>
      </rPr>
      <t xml:space="preserve"> Krankheit, Unfall, Militär-, Zivil- oder Zivilschutzdienst, Care-Team-Einsatz, Mutterschaftsurlaub, Bezug der Treueprämie in Form von Urlaub, unbezahlten Urlaubs oder Vakanz.</t>
    </r>
  </si>
  <si>
    <r>
      <t>4</t>
    </r>
    <r>
      <rPr>
        <sz val="6.5"/>
        <color theme="1"/>
        <rFont val="Arial"/>
        <family val="2"/>
      </rPr>
      <t xml:space="preserve"> Die Vertretungskosten für alle übrigen Abwesenheiten gehen zulasten der Kirchgemeinden. Vorbehalten bleiben die Bestimmungen des Weiterbildungsreglements.</t>
    </r>
  </si>
  <si>
    <r>
      <t>Art. 2,</t>
    </r>
    <r>
      <rPr>
        <vertAlign val="superscript"/>
        <sz val="6.5"/>
        <color theme="1"/>
        <rFont val="Arial"/>
        <family val="2"/>
      </rPr>
      <t xml:space="preserve"> 1</t>
    </r>
    <r>
      <rPr>
        <sz val="6.5"/>
        <color theme="1"/>
        <rFont val="Arial"/>
        <family val="2"/>
      </rPr>
      <t xml:space="preserve"> Dauert die Abwesenheit weniger als 7 zusammenhängende Wochen, regelt die Kirchgemeinde Art und Umfang der Stellvertretung.</t>
    </r>
  </si>
  <si>
    <r>
      <rPr>
        <vertAlign val="superscript"/>
        <sz val="6.5"/>
        <color theme="1"/>
        <rFont val="Arial"/>
        <family val="2"/>
      </rPr>
      <t>2</t>
    </r>
    <r>
      <rPr>
        <sz val="6.5"/>
        <color theme="1"/>
        <rFont val="Arial"/>
        <family val="2"/>
      </rPr>
      <t xml:space="preserve"> Die Kirchgemeinde wird dabei durch die Regionalpfarrerin oder den Regionalpfarrer unterstützt. Diese bzw. dieser genehmigt auch die getroffene Regelung gemäss Absatz 1.</t>
    </r>
  </si>
  <si>
    <r>
      <rPr>
        <vertAlign val="superscript"/>
        <sz val="6.5"/>
        <color theme="1"/>
        <rFont val="Arial"/>
        <family val="2"/>
      </rPr>
      <t>3</t>
    </r>
    <r>
      <rPr>
        <sz val="6.5"/>
        <color theme="1"/>
        <rFont val="Arial"/>
        <family val="2"/>
      </rPr>
      <t xml:space="preserve"> Sind Stellvertretungen nach Abs. 1 zu leisten oder wird bei mehr als sieben Wochen dauernden Abwesenheiten keine Verweserschaft nach Art. 3 errichtet, werden die Entschädigungen für die einzelnen Tätigkeiten nach dem Anhang bestimmt.</t>
    </r>
  </si>
  <si>
    <r>
      <rPr>
        <vertAlign val="superscript"/>
        <sz val="6.5"/>
        <color theme="1"/>
        <rFont val="Arial"/>
        <family val="2"/>
      </rPr>
      <t>2</t>
    </r>
    <r>
      <rPr>
        <sz val="6.5"/>
        <color theme="1"/>
        <rFont val="Arial"/>
        <family val="2"/>
      </rPr>
      <t xml:space="preserve"> Wer Bereitschaftsdienst leistet, muss über die Ordination verfügen. Über Ausnahmen entscheidet der Bereich Theologie der Landeskirche.</t>
    </r>
  </si>
  <si>
    <r>
      <rPr>
        <vertAlign val="superscript"/>
        <sz val="6.5"/>
        <color theme="1"/>
        <rFont val="Arial"/>
        <family val="2"/>
      </rPr>
      <t xml:space="preserve">3 </t>
    </r>
    <r>
      <rPr>
        <sz val="6.5"/>
        <color theme="1"/>
        <rFont val="Arial"/>
        <family val="2"/>
      </rPr>
      <t>Die Kosten des Bereitschaftsdiensts werden grundsätzlich durch die Kirchgemeinden getragen. Die Landeskirche übernimmt diese Kosten für von ihr entlöhnte Pfarrstellen nur, wenn der Bereitschaftsdienst innerhalb der Kirchgemeinde oder im Rahmen einer regionalen Lösung nicht anderweitig sichergestellt werden kann. Sie entscheidet darüber auf Gesuch hin im Einzelfall und unter Berücksichtigung der gesamten Umstände.</t>
    </r>
  </si>
  <si>
    <r>
      <t>Art. 70, PRP</t>
    </r>
    <r>
      <rPr>
        <vertAlign val="superscript"/>
        <sz val="6.5"/>
        <color theme="1"/>
        <rFont val="Arial"/>
        <family val="2"/>
      </rPr>
      <t>1</t>
    </r>
    <r>
      <rPr>
        <sz val="6.5"/>
        <color theme="1"/>
        <rFont val="Arial"/>
        <family val="2"/>
      </rPr>
      <t xml:space="preserve"> Den Mitarbeiterinnen und Mitarbeitern werden Auslagen, die bei der Aufgabenerfüllung entstanden sind, durch die Anstellungsbehörde gemäss deren Bestimmungen ersetzt.</t>
    </r>
  </si>
  <si>
    <t>Bitte senden Sie das vollständig ausgefüllte und unterschriebene Formular an:</t>
  </si>
  <si>
    <t>Reformierte Kirchen Bern-Jura-Solothurn, Fachstelle Personal, Altenbergstrasse 66, 3013 Bern; personal@refbejuso.ch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</si>
</sst>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b/>
      <sz val="11"/>
      <color theme="1"/>
      <name val="Arial"/>
      <family val="2"/>
    </font>
    <font>
      <sz val="8"/>
      <color theme="1"/>
      <name val="Arial"/>
      <family val="2"/>
    </font>
    <font>
      <b/>
      <sz val="8"/>
      <color theme="1"/>
      <name val="Arial"/>
      <family val="2"/>
    </font>
    <font>
      <sz val="8"/>
      <color rgb="FF000000"/>
      <name val="Arial"/>
      <family val="2"/>
    </font>
    <font>
      <b/>
      <sz val="8"/>
      <color rgb="FF000000"/>
      <name val="Arial"/>
      <family val="2"/>
    </font>
    <font>
      <sz val="11"/>
      <color theme="1"/>
      <name val="Arial"/>
      <family val="2"/>
    </font>
    <font>
      <b/>
      <sz val="11"/>
      <color rgb="FF000000"/>
      <name val="Arial"/>
      <family val="2"/>
    </font>
    <font>
      <sz val="5"/>
      <color theme="1"/>
      <name val="Arial"/>
      <family val="2"/>
    </font>
    <font>
      <sz val="5"/>
      <color rgb="FF000000"/>
      <name val="Arial"/>
      <family val="2"/>
    </font>
    <font>
      <sz val="11"/>
      <color rgb="FF000000"/>
      <name val="Arial"/>
      <family val="2"/>
    </font>
    <font>
      <sz val="11"/>
      <color rgb="FF808080"/>
      <name val="Calibri"/>
      <family val="2"/>
    </font>
    <font>
      <sz val="11"/>
      <color theme="1"/>
      <name val="Segoe UI Symbol"/>
      <family val="2"/>
    </font>
    <font>
      <b/>
      <sz val="12"/>
      <color theme="1"/>
      <name val="Arial"/>
      <family val="2"/>
    </font>
    <font>
      <sz val="11"/>
      <name val="Arial"/>
      <family val="2"/>
    </font>
    <font>
      <b/>
      <sz val="6.5"/>
      <color theme="1"/>
      <name val="Arial"/>
      <family val="2"/>
    </font>
    <font>
      <sz val="6.5"/>
      <color theme="1"/>
      <name val="Arial"/>
      <family val="2"/>
    </font>
    <font>
      <vertAlign val="superscript"/>
      <sz val="6.5"/>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EEAF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1">
    <xf numFmtId="0" fontId="0" fillId="0" borderId="0" xfId="0"/>
    <xf numFmtId="0" fontId="1" fillId="0" borderId="0" xfId="0" applyFont="1" applyAlignment="1">
      <alignment horizontal="left" vertical="top"/>
    </xf>
    <xf numFmtId="0" fontId="2" fillId="0" borderId="0" xfId="0" applyFont="1" applyAlignment="1">
      <alignment textRotation="90"/>
    </xf>
    <xf numFmtId="0" fontId="2" fillId="0" borderId="0" xfId="0" applyFont="1"/>
    <xf numFmtId="2" fontId="2" fillId="0" borderId="0" xfId="0" applyNumberFormat="1" applyFont="1"/>
    <xf numFmtId="0" fontId="2" fillId="3" borderId="0" xfId="0" applyFont="1" applyFill="1" applyBorder="1"/>
    <xf numFmtId="2" fontId="2" fillId="3" borderId="0" xfId="0" applyNumberFormat="1" applyFont="1" applyFill="1" applyBorder="1"/>
    <xf numFmtId="0" fontId="3" fillId="4" borderId="0" xfId="0" applyFont="1" applyFill="1"/>
    <xf numFmtId="0" fontId="2" fillId="4" borderId="0" xfId="0" applyFont="1" applyFill="1"/>
    <xf numFmtId="4" fontId="2" fillId="4" borderId="0" xfId="0" applyNumberFormat="1" applyFont="1" applyFill="1"/>
    <xf numFmtId="0" fontId="0" fillId="0" borderId="0" xfId="0" applyFont="1"/>
    <xf numFmtId="0" fontId="4" fillId="0" borderId="0" xfId="0" applyFont="1" applyAlignment="1">
      <alignment vertical="center"/>
    </xf>
    <xf numFmtId="0" fontId="4" fillId="3" borderId="0" xfId="0" applyFont="1" applyFill="1" applyBorder="1" applyAlignment="1">
      <alignment vertical="center"/>
    </xf>
    <xf numFmtId="0" fontId="2" fillId="2" borderId="1" xfId="0" applyFont="1" applyFill="1" applyBorder="1" applyProtection="1">
      <protection locked="0"/>
    </xf>
    <xf numFmtId="0" fontId="2" fillId="3" borderId="0" xfId="0" applyFont="1" applyFill="1" applyBorder="1" applyProtection="1">
      <protection locked="0"/>
    </xf>
    <xf numFmtId="2" fontId="2" fillId="3" borderId="0" xfId="0" applyNumberFormat="1" applyFont="1" applyFill="1" applyBorder="1" applyProtection="1">
      <protection locked="0"/>
    </xf>
    <xf numFmtId="0" fontId="2" fillId="3" borderId="0" xfId="0" applyFont="1" applyFill="1" applyBorder="1" applyAlignment="1" applyProtection="1">
      <alignment horizontal="right"/>
      <protection locked="0"/>
    </xf>
    <xf numFmtId="0" fontId="8" fillId="0" borderId="0" xfId="0" applyFont="1" applyAlignment="1">
      <alignment vertical="center" wrapText="1"/>
    </xf>
    <xf numFmtId="0" fontId="6"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vertical="center" wrapText="1"/>
    </xf>
    <xf numFmtId="0" fontId="2" fillId="0" borderId="0" xfId="0" applyFont="1" applyAlignment="1">
      <alignment wrapText="1"/>
    </xf>
    <xf numFmtId="0" fontId="10" fillId="0" borderId="0" xfId="0" applyFont="1" applyAlignment="1">
      <alignment vertical="top" wrapText="1"/>
    </xf>
    <xf numFmtId="0" fontId="13"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2" fillId="0" borderId="0" xfId="0" applyFont="1" applyFill="1"/>
    <xf numFmtId="0" fontId="0" fillId="0" borderId="0" xfId="0" applyFont="1" applyFill="1"/>
    <xf numFmtId="0" fontId="6" fillId="0" borderId="0" xfId="0" applyFont="1" applyAlignment="1">
      <alignment vertical="center"/>
    </xf>
    <xf numFmtId="0" fontId="12" fillId="5" borderId="0" xfId="0" applyFont="1" applyFill="1" applyBorder="1" applyAlignment="1">
      <alignment vertical="center" wrapText="1"/>
    </xf>
    <xf numFmtId="0" fontId="0" fillId="0" borderId="0" xfId="0" applyFont="1" applyAlignment="1">
      <alignment vertical="center"/>
    </xf>
    <xf numFmtId="1" fontId="2" fillId="0" borderId="0" xfId="0" applyNumberFormat="1" applyFont="1"/>
    <xf numFmtId="1" fontId="2" fillId="3" borderId="0" xfId="0" applyNumberFormat="1" applyFont="1" applyFill="1" applyBorder="1"/>
    <xf numFmtId="0" fontId="1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2" fillId="0" borderId="0" xfId="0" applyFont="1" applyFill="1" applyProtection="1"/>
    <xf numFmtId="0" fontId="11" fillId="5" borderId="0"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0" fillId="0" borderId="0" xfId="0" applyFont="1" applyFill="1" applyProtection="1"/>
    <xf numFmtId="2" fontId="2" fillId="2" borderId="1" xfId="0" applyNumberFormat="1" applyFont="1" applyFill="1" applyBorder="1" applyProtection="1">
      <protection locked="0"/>
    </xf>
    <xf numFmtId="0" fontId="2" fillId="3" borderId="1" xfId="0" applyFont="1" applyFill="1" applyBorder="1" applyProtection="1">
      <protection locked="0"/>
    </xf>
    <xf numFmtId="0" fontId="3" fillId="0" borderId="0" xfId="0" applyFont="1" applyAlignment="1" applyProtection="1">
      <alignment vertical="center"/>
    </xf>
    <xf numFmtId="0" fontId="2" fillId="0" borderId="0" xfId="0" applyFont="1" applyProtection="1"/>
    <xf numFmtId="0" fontId="9" fillId="0" borderId="0" xfId="0" applyFont="1" applyAlignment="1" applyProtection="1">
      <alignment vertical="center" wrapText="1"/>
    </xf>
    <xf numFmtId="0" fontId="5" fillId="0" borderId="0" xfId="0" applyFont="1" applyAlignment="1" applyProtection="1">
      <alignment vertical="center"/>
    </xf>
    <xf numFmtId="1" fontId="2" fillId="0" borderId="0" xfId="0" applyNumberFormat="1" applyFont="1" applyProtection="1"/>
    <xf numFmtId="2" fontId="2" fillId="0" borderId="0" xfId="0" applyNumberFormat="1" applyFont="1" applyProtection="1"/>
    <xf numFmtId="0" fontId="14" fillId="5" borderId="0" xfId="0" applyFont="1" applyFill="1" applyBorder="1" applyAlignment="1" applyProtection="1">
      <alignment wrapText="1"/>
    </xf>
    <xf numFmtId="0" fontId="14" fillId="5" borderId="0" xfId="0" applyFont="1" applyFill="1" applyBorder="1" applyAlignment="1" applyProtection="1">
      <alignment vertical="center" wrapText="1"/>
    </xf>
    <xf numFmtId="0" fontId="14" fillId="5" borderId="0" xfId="0" applyFont="1" applyFill="1" applyBorder="1" applyAlignment="1" applyProtection="1">
      <alignment vertical="center"/>
    </xf>
    <xf numFmtId="0" fontId="0" fillId="5" borderId="0" xfId="0" applyFont="1" applyFill="1" applyBorder="1" applyAlignment="1" applyProtection="1">
      <alignment vertical="center" wrapText="1"/>
    </xf>
    <xf numFmtId="0" fontId="10" fillId="5" borderId="0" xfId="0" applyFont="1" applyFill="1" applyBorder="1" applyAlignment="1" applyProtection="1">
      <alignment vertical="center" wrapText="1"/>
    </xf>
    <xf numFmtId="0" fontId="8" fillId="0" borderId="0" xfId="0" applyFont="1" applyAlignment="1" applyProtection="1">
      <alignment vertical="center" wrapText="1"/>
    </xf>
    <xf numFmtId="0" fontId="0" fillId="0" borderId="0" xfId="0" applyFont="1" applyProtection="1"/>
    <xf numFmtId="0" fontId="1" fillId="0" borderId="0" xfId="0" applyFont="1" applyAlignment="1" applyProtection="1">
      <alignment vertical="center" wrapText="1"/>
    </xf>
    <xf numFmtId="0" fontId="10" fillId="0" borderId="0" xfId="0" applyFont="1" applyAlignment="1" applyProtection="1">
      <alignment vertical="center" wrapText="1"/>
    </xf>
    <xf numFmtId="0" fontId="0" fillId="0" borderId="0" xfId="0" applyFont="1" applyAlignment="1" applyProtection="1">
      <alignment vertical="center" wrapText="1"/>
    </xf>
    <xf numFmtId="0" fontId="0" fillId="0" borderId="0" xfId="0" applyFont="1" applyFill="1" applyAlignment="1" applyProtection="1">
      <alignment vertical="center" wrapText="1"/>
    </xf>
    <xf numFmtId="0" fontId="6" fillId="0" borderId="0" xfId="0" applyFont="1" applyAlignment="1" applyProtection="1">
      <alignment vertical="center" wrapText="1"/>
    </xf>
    <xf numFmtId="0" fontId="11" fillId="5" borderId="0" xfId="0" applyFont="1" applyFill="1" applyBorder="1" applyAlignment="1" applyProtection="1">
      <alignment vertical="center" wrapText="1"/>
    </xf>
    <xf numFmtId="0" fontId="15" fillId="0" borderId="0" xfId="0" applyFont="1" applyAlignment="1" applyProtection="1">
      <alignment vertical="center"/>
    </xf>
    <xf numFmtId="0" fontId="16" fillId="0" borderId="0" xfId="0" applyFont="1" applyProtection="1"/>
    <xf numFmtId="0" fontId="16" fillId="0" borderId="0" xfId="0" applyFont="1"/>
    <xf numFmtId="0" fontId="10"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0" fillId="0" borderId="0" xfId="0" applyFont="1" applyBorder="1" applyAlignment="1" applyProtection="1">
      <alignment horizontal="left" vertical="center" wrapText="1"/>
    </xf>
    <xf numFmtId="0" fontId="2" fillId="0" borderId="0" xfId="0" applyFont="1" applyBorder="1" applyAlignment="1" applyProtection="1">
      <alignment horizontal="left"/>
    </xf>
    <xf numFmtId="0" fontId="2" fillId="3" borderId="0" xfId="0" applyFont="1" applyFill="1"/>
    <xf numFmtId="0" fontId="16" fillId="0" borderId="0" xfId="0" applyFont="1" applyAlignment="1" applyProtection="1">
      <alignment vertical="center" wrapText="1"/>
    </xf>
    <xf numFmtId="0" fontId="16" fillId="0" borderId="0" xfId="0" applyFont="1" applyAlignment="1" applyProtection="1">
      <alignment wrapText="1"/>
    </xf>
    <xf numFmtId="0" fontId="17" fillId="0" borderId="0" xfId="0" applyFont="1" applyAlignment="1" applyProtection="1">
      <alignment vertical="center" wrapText="1"/>
    </xf>
    <xf numFmtId="0" fontId="7" fillId="0" borderId="0" xfId="0" applyFont="1" applyAlignment="1">
      <alignment vertical="center" wrapText="1"/>
    </xf>
    <xf numFmtId="0" fontId="1" fillId="0" borderId="0" xfId="0" applyFont="1" applyAlignment="1">
      <alignment vertical="top" wrapText="1"/>
    </xf>
    <xf numFmtId="2" fontId="3" fillId="4" borderId="0" xfId="0" applyNumberFormat="1" applyFont="1" applyFill="1" applyAlignment="1">
      <alignment horizontal="right"/>
    </xf>
    <xf numFmtId="0" fontId="10" fillId="5" borderId="0" xfId="0" applyFont="1" applyFill="1" applyBorder="1" applyAlignment="1" applyProtection="1">
      <alignment vertical="center" wrapText="1"/>
    </xf>
    <xf numFmtId="0" fontId="0" fillId="0" borderId="0" xfId="0" applyBorder="1" applyAlignment="1" applyProtection="1">
      <alignment vertical="center" wrapText="1"/>
    </xf>
    <xf numFmtId="0" fontId="10" fillId="5" borderId="0" xfId="0" applyFont="1" applyFill="1" applyBorder="1" applyAlignment="1" applyProtection="1">
      <alignment vertical="center"/>
    </xf>
    <xf numFmtId="0" fontId="0" fillId="0" borderId="0" xfId="0" applyBorder="1" applyAlignment="1" applyProtection="1">
      <alignment vertical="center"/>
    </xf>
    <xf numFmtId="0" fontId="10" fillId="5" borderId="2"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62</xdr:row>
          <xdr:rowOff>152400</xdr:rowOff>
        </xdr:from>
        <xdr:to>
          <xdr:col>5</xdr:col>
          <xdr:colOff>85725</xdr:colOff>
          <xdr:row>64</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76200</xdr:colOff>
          <xdr:row>65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63</xdr:row>
          <xdr:rowOff>171450</xdr:rowOff>
        </xdr:from>
        <xdr:to>
          <xdr:col>8</xdr:col>
          <xdr:colOff>0</xdr:colOff>
          <xdr:row>65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62</xdr:row>
          <xdr:rowOff>171450</xdr:rowOff>
        </xdr:from>
        <xdr:to>
          <xdr:col>7</xdr:col>
          <xdr:colOff>381000</xdr:colOff>
          <xdr:row>64</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104775</xdr:rowOff>
        </xdr:from>
        <xdr:to>
          <xdr:col>1</xdr:col>
          <xdr:colOff>209550</xdr:colOff>
          <xdr:row>26</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0</xdr:colOff>
      <xdr:row>0</xdr:row>
      <xdr:rowOff>28575</xdr:rowOff>
    </xdr:from>
    <xdr:to>
      <xdr:col>9</xdr:col>
      <xdr:colOff>94690</xdr:colOff>
      <xdr:row>6</xdr:row>
      <xdr:rowOff>61595</xdr:rowOff>
    </xdr:to>
    <xdr:pic>
      <xdr:nvPicPr>
        <xdr:cNvPr id="43" name="Grafik 42">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153" t="12249" r="-31866" b="14042"/>
        <a:stretch/>
      </xdr:blipFill>
      <xdr:spPr bwMode="auto">
        <a:xfrm>
          <a:off x="4657725" y="28575"/>
          <a:ext cx="1790700" cy="1137920"/>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xdr:from>
          <xdr:col>1</xdr:col>
          <xdr:colOff>9525</xdr:colOff>
          <xdr:row>26</xdr:row>
          <xdr:rowOff>9525</xdr:rowOff>
        </xdr:from>
        <xdr:to>
          <xdr:col>1</xdr:col>
          <xdr:colOff>209550</xdr:colOff>
          <xdr:row>27</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28575</xdr:rowOff>
        </xdr:from>
        <xdr:to>
          <xdr:col>1</xdr:col>
          <xdr:colOff>200025</xdr:colOff>
          <xdr:row>31</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28575</xdr:rowOff>
        </xdr:from>
        <xdr:to>
          <xdr:col>1</xdr:col>
          <xdr:colOff>200025</xdr:colOff>
          <xdr:row>30</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28575</xdr:rowOff>
        </xdr:from>
        <xdr:to>
          <xdr:col>1</xdr:col>
          <xdr:colOff>200025</xdr:colOff>
          <xdr:row>29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28575</xdr:rowOff>
        </xdr:from>
        <xdr:to>
          <xdr:col>1</xdr:col>
          <xdr:colOff>200025</xdr:colOff>
          <xdr:row>28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31</xdr:row>
          <xdr:rowOff>28575</xdr:rowOff>
        </xdr:from>
        <xdr:to>
          <xdr:col>1</xdr:col>
          <xdr:colOff>209550</xdr:colOff>
          <xdr:row>32</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33</xdr:row>
          <xdr:rowOff>0</xdr:rowOff>
        </xdr:from>
        <xdr:to>
          <xdr:col>1</xdr:col>
          <xdr:colOff>209550</xdr:colOff>
          <xdr:row>33</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34</xdr:row>
          <xdr:rowOff>19050</xdr:rowOff>
        </xdr:from>
        <xdr:to>
          <xdr:col>1</xdr:col>
          <xdr:colOff>209550</xdr:colOff>
          <xdr:row>35</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32BBE-233D-41D6-9B2D-3728C6F01068}">
  <sheetPr codeName="Tabelle1"/>
  <dimension ref="A1:Q82"/>
  <sheetViews>
    <sheetView tabSelected="1" showWhiteSpace="0" view="pageLayout" topLeftCell="A43" zoomScaleNormal="100" workbookViewId="0">
      <selection activeCell="H64" activeCellId="19" sqref="B9:H9 B11:H11 B13:H13 B15:H15 B17:H17 B19:H19 B22:H22 B24:H24 B26:B35 B37:H37 B40:H40 B42:H42 B45:H45 C47:D61 F47:G61 I47:J61 C63 D63 E64:E65 H64:H65"/>
    </sheetView>
  </sheetViews>
  <sheetFormatPr baseColWidth="10" defaultRowHeight="14.25" x14ac:dyDescent="0.2"/>
  <cols>
    <col min="1" max="1" width="32" style="3" customWidth="1"/>
    <col min="2" max="2" width="2.875" style="3" customWidth="1"/>
    <col min="3" max="3" width="2.25" style="3" customWidth="1"/>
    <col min="4" max="4" width="16.75" style="3" customWidth="1"/>
    <col min="5" max="5" width="3.75" style="3" customWidth="1"/>
    <col min="6" max="7" width="4.125" style="3" customWidth="1"/>
    <col min="8" max="8" width="5" style="3" bestFit="1" customWidth="1"/>
    <col min="9" max="9" width="4.625" style="3" customWidth="1"/>
    <col min="10" max="10" width="6.625" style="3" customWidth="1"/>
    <col min="11" max="14" width="11" style="3"/>
    <col min="15" max="16384" width="11" style="10"/>
  </cols>
  <sheetData>
    <row r="1" spans="1:14" x14ac:dyDescent="0.2">
      <c r="A1" s="28" t="s">
        <v>39</v>
      </c>
      <c r="B1" s="22"/>
      <c r="C1" s="22"/>
    </row>
    <row r="2" spans="1:14" x14ac:dyDescent="0.2">
      <c r="A2" s="30" t="s">
        <v>64</v>
      </c>
      <c r="B2"/>
      <c r="C2"/>
    </row>
    <row r="3" spans="1:14" x14ac:dyDescent="0.2">
      <c r="A3" s="28" t="s">
        <v>40</v>
      </c>
      <c r="B3"/>
      <c r="C3"/>
    </row>
    <row r="4" spans="1:14" x14ac:dyDescent="0.2">
      <c r="A4" s="18"/>
      <c r="B4"/>
      <c r="C4"/>
    </row>
    <row r="5" spans="1:14" x14ac:dyDescent="0.2">
      <c r="A5" s="18"/>
      <c r="B5"/>
      <c r="C5"/>
    </row>
    <row r="6" spans="1:14" ht="15.75" x14ac:dyDescent="0.2">
      <c r="A6" s="23" t="s">
        <v>41</v>
      </c>
    </row>
    <row r="7" spans="1:14" x14ac:dyDescent="0.2">
      <c r="A7" s="21"/>
    </row>
    <row r="8" spans="1:14" ht="15" customHeight="1" x14ac:dyDescent="0.2">
      <c r="A8" s="71" t="s">
        <v>34</v>
      </c>
      <c r="B8" s="71"/>
      <c r="C8" s="20"/>
    </row>
    <row r="9" spans="1:14" ht="21.2" customHeight="1" x14ac:dyDescent="0.2">
      <c r="A9" s="24" t="s">
        <v>50</v>
      </c>
      <c r="B9" s="78"/>
      <c r="C9" s="79"/>
      <c r="D9" s="79"/>
      <c r="E9" s="79"/>
      <c r="F9" s="79"/>
      <c r="G9" s="79"/>
      <c r="H9" s="79"/>
    </row>
    <row r="10" spans="1:14" s="27" customFormat="1" ht="5.85" customHeight="1" x14ac:dyDescent="0.2">
      <c r="A10" s="25"/>
      <c r="B10" s="63"/>
      <c r="C10" s="63"/>
      <c r="D10" s="63"/>
      <c r="E10" s="64"/>
      <c r="F10" s="64"/>
      <c r="G10" s="64"/>
      <c r="H10" s="63"/>
      <c r="I10" s="26"/>
      <c r="J10" s="26"/>
      <c r="K10" s="26"/>
      <c r="L10" s="26"/>
      <c r="M10" s="26"/>
      <c r="N10" s="26"/>
    </row>
    <row r="11" spans="1:14" ht="21.2" customHeight="1" x14ac:dyDescent="0.2">
      <c r="A11" s="24" t="s">
        <v>51</v>
      </c>
      <c r="B11" s="78"/>
      <c r="C11" s="79"/>
      <c r="D11" s="79"/>
      <c r="E11" s="79"/>
      <c r="F11" s="79"/>
      <c r="G11" s="79"/>
      <c r="H11" s="79"/>
    </row>
    <row r="12" spans="1:14" s="27" customFormat="1" ht="5.85" customHeight="1" x14ac:dyDescent="0.2">
      <c r="A12" s="25"/>
      <c r="B12" s="63"/>
      <c r="C12" s="63"/>
      <c r="D12" s="63"/>
      <c r="E12" s="64"/>
      <c r="F12" s="64"/>
      <c r="G12" s="64"/>
      <c r="H12" s="63"/>
      <c r="I12" s="35"/>
      <c r="J12" s="26"/>
      <c r="K12" s="26"/>
      <c r="L12" s="26"/>
      <c r="M12" s="26"/>
      <c r="N12" s="26"/>
    </row>
    <row r="13" spans="1:14" ht="21.2" customHeight="1" x14ac:dyDescent="0.2">
      <c r="A13" s="24" t="s">
        <v>52</v>
      </c>
      <c r="B13" s="78"/>
      <c r="C13" s="79"/>
      <c r="D13" s="79"/>
      <c r="E13" s="79"/>
      <c r="F13" s="79"/>
      <c r="G13" s="79"/>
      <c r="H13" s="79"/>
    </row>
    <row r="14" spans="1:14" s="27" customFormat="1" ht="5.85" customHeight="1" x14ac:dyDescent="0.2">
      <c r="A14" s="25"/>
      <c r="B14" s="63"/>
      <c r="C14" s="63"/>
      <c r="D14" s="63"/>
      <c r="E14" s="64"/>
      <c r="F14" s="64"/>
      <c r="G14" s="64"/>
      <c r="H14" s="63"/>
      <c r="I14" s="35"/>
      <c r="J14" s="26"/>
      <c r="K14" s="26"/>
      <c r="L14" s="26"/>
      <c r="M14" s="26"/>
      <c r="N14" s="26"/>
    </row>
    <row r="15" spans="1:14" ht="21.2" customHeight="1" x14ac:dyDescent="0.2">
      <c r="A15" s="24" t="s">
        <v>53</v>
      </c>
      <c r="B15" s="78"/>
      <c r="C15" s="79"/>
      <c r="D15" s="79"/>
      <c r="E15" s="79"/>
      <c r="F15" s="79"/>
      <c r="G15" s="79"/>
      <c r="H15" s="79"/>
    </row>
    <row r="16" spans="1:14" s="27" customFormat="1" ht="5.85" customHeight="1" x14ac:dyDescent="0.2">
      <c r="A16" s="25"/>
      <c r="B16" s="63"/>
      <c r="C16" s="63"/>
      <c r="D16" s="63"/>
      <c r="E16" s="64"/>
      <c r="F16" s="64"/>
      <c r="G16" s="64"/>
      <c r="H16" s="63"/>
      <c r="I16" s="35"/>
      <c r="J16" s="26"/>
      <c r="K16" s="26"/>
      <c r="L16" s="26"/>
      <c r="M16" s="26"/>
      <c r="N16" s="26"/>
    </row>
    <row r="17" spans="1:14" ht="21.2" customHeight="1" x14ac:dyDescent="0.2">
      <c r="A17" s="24" t="s">
        <v>54</v>
      </c>
      <c r="B17" s="78"/>
      <c r="C17" s="79"/>
      <c r="D17" s="79"/>
      <c r="E17" s="79"/>
      <c r="F17" s="79"/>
      <c r="G17" s="79"/>
      <c r="H17" s="79"/>
    </row>
    <row r="18" spans="1:14" s="27" customFormat="1" ht="5.85" customHeight="1" x14ac:dyDescent="0.2">
      <c r="A18" s="25"/>
      <c r="B18" s="63"/>
      <c r="C18" s="63"/>
      <c r="D18" s="63"/>
      <c r="E18" s="64"/>
      <c r="F18" s="64"/>
      <c r="G18" s="64"/>
      <c r="H18" s="63"/>
      <c r="I18" s="35"/>
      <c r="J18" s="26"/>
      <c r="K18" s="26"/>
      <c r="L18" s="26"/>
      <c r="M18" s="26"/>
      <c r="N18" s="26"/>
    </row>
    <row r="19" spans="1:14" ht="21.2" customHeight="1" x14ac:dyDescent="0.2">
      <c r="A19" s="24" t="s">
        <v>55</v>
      </c>
      <c r="B19" s="78"/>
      <c r="C19" s="79"/>
      <c r="D19" s="79"/>
      <c r="E19" s="79"/>
      <c r="F19" s="79"/>
      <c r="G19" s="79"/>
      <c r="H19" s="79"/>
    </row>
    <row r="20" spans="1:14" s="53" customFormat="1" x14ac:dyDescent="0.2">
      <c r="A20" s="52"/>
      <c r="B20" s="43"/>
      <c r="C20" s="43"/>
      <c r="D20" s="42"/>
      <c r="E20" s="42"/>
      <c r="F20" s="42"/>
      <c r="G20" s="42"/>
      <c r="H20" s="42"/>
      <c r="I20" s="42"/>
      <c r="J20" s="42"/>
      <c r="K20" s="42"/>
      <c r="L20" s="42"/>
      <c r="M20" s="42"/>
      <c r="N20" s="42"/>
    </row>
    <row r="21" spans="1:14" s="53" customFormat="1" ht="42.6" customHeight="1" x14ac:dyDescent="0.2">
      <c r="A21" s="54" t="s">
        <v>35</v>
      </c>
      <c r="B21" s="55"/>
      <c r="C21" s="55"/>
      <c r="D21" s="42"/>
      <c r="E21" s="42"/>
      <c r="F21" s="42"/>
      <c r="G21" s="42"/>
      <c r="H21" s="42"/>
      <c r="I21" s="42"/>
      <c r="J21" s="42"/>
      <c r="K21" s="42"/>
      <c r="L21" s="42"/>
      <c r="M21" s="42"/>
      <c r="N21" s="42"/>
    </row>
    <row r="22" spans="1:14" s="53" customFormat="1" ht="21.2" customHeight="1" x14ac:dyDescent="0.2">
      <c r="A22" s="56" t="s">
        <v>56</v>
      </c>
      <c r="B22" s="78"/>
      <c r="C22" s="79"/>
      <c r="D22" s="79"/>
      <c r="E22" s="79"/>
      <c r="F22" s="79"/>
      <c r="G22" s="79"/>
      <c r="H22" s="79"/>
      <c r="I22" s="42"/>
      <c r="J22" s="42"/>
      <c r="K22" s="42"/>
      <c r="M22" s="42"/>
      <c r="N22" s="42"/>
    </row>
    <row r="23" spans="1:14" s="38" customFormat="1" ht="5.85" customHeight="1" x14ac:dyDescent="0.2">
      <c r="A23" s="57"/>
      <c r="B23" s="63"/>
      <c r="C23" s="63"/>
      <c r="D23" s="63"/>
      <c r="E23" s="64"/>
      <c r="F23" s="64"/>
      <c r="G23" s="64"/>
      <c r="H23" s="63"/>
      <c r="I23" s="35"/>
      <c r="J23" s="35"/>
      <c r="K23" s="35"/>
      <c r="L23" s="35"/>
      <c r="M23" s="35"/>
      <c r="N23" s="35"/>
    </row>
    <row r="24" spans="1:14" s="53" customFormat="1" ht="21.2" customHeight="1" x14ac:dyDescent="0.2">
      <c r="A24" s="56" t="s">
        <v>57</v>
      </c>
      <c r="B24" s="78"/>
      <c r="C24" s="79"/>
      <c r="D24" s="79"/>
      <c r="E24" s="79"/>
      <c r="F24" s="79"/>
      <c r="G24" s="79"/>
      <c r="H24" s="79"/>
      <c r="I24" s="42"/>
      <c r="J24" s="42"/>
      <c r="K24" s="42"/>
      <c r="L24" s="42"/>
      <c r="M24" s="42"/>
      <c r="N24" s="42"/>
    </row>
    <row r="25" spans="1:14" s="38" customFormat="1" ht="5.85" customHeight="1" x14ac:dyDescent="0.2">
      <c r="A25" s="57"/>
      <c r="B25" s="33"/>
      <c r="C25" s="33"/>
      <c r="D25" s="33"/>
      <c r="E25" s="34"/>
      <c r="F25" s="34"/>
      <c r="G25" s="34"/>
      <c r="H25" s="33"/>
      <c r="I25" s="35"/>
      <c r="J25" s="35"/>
      <c r="K25" s="35"/>
      <c r="L25" s="35"/>
      <c r="M25" s="35"/>
      <c r="N25" s="35"/>
    </row>
    <row r="26" spans="1:14" s="53" customFormat="1" ht="20.85" customHeight="1" x14ac:dyDescent="0.2">
      <c r="A26" s="58" t="s">
        <v>36</v>
      </c>
      <c r="B26" s="36"/>
      <c r="C26" s="59"/>
      <c r="D26" s="47" t="s">
        <v>42</v>
      </c>
      <c r="E26" s="74"/>
      <c r="F26" s="75"/>
      <c r="G26" s="75"/>
      <c r="H26" s="75"/>
      <c r="I26" s="42"/>
      <c r="J26" s="42"/>
      <c r="K26" s="42"/>
      <c r="L26" s="42"/>
      <c r="M26" s="42"/>
      <c r="N26" s="42"/>
    </row>
    <row r="27" spans="1:14" s="53" customFormat="1" ht="14.1" customHeight="1" x14ac:dyDescent="0.2">
      <c r="A27" s="58"/>
      <c r="B27" s="36"/>
      <c r="C27" s="59"/>
      <c r="D27" s="48" t="s">
        <v>43</v>
      </c>
      <c r="E27" s="74"/>
      <c r="F27" s="75"/>
      <c r="G27" s="75"/>
      <c r="H27" s="75"/>
      <c r="I27" s="42"/>
      <c r="J27" s="42"/>
      <c r="K27" s="42"/>
      <c r="L27" s="42"/>
      <c r="M27" s="42"/>
      <c r="N27" s="42"/>
    </row>
    <row r="28" spans="1:14" s="53" customFormat="1" ht="14.1" customHeight="1" x14ac:dyDescent="0.2">
      <c r="A28" s="58"/>
      <c r="B28" s="36"/>
      <c r="C28" s="59"/>
      <c r="D28" s="48" t="s">
        <v>58</v>
      </c>
      <c r="E28" s="74"/>
      <c r="F28" s="75"/>
      <c r="G28" s="75"/>
      <c r="H28" s="75"/>
      <c r="I28" s="42"/>
      <c r="J28" s="42"/>
      <c r="K28" s="42"/>
      <c r="L28" s="42"/>
      <c r="M28" s="42"/>
      <c r="N28" s="42"/>
    </row>
    <row r="29" spans="1:14" s="53" customFormat="1" ht="14.1" customHeight="1" x14ac:dyDescent="0.2">
      <c r="A29" s="58"/>
      <c r="B29" s="36"/>
      <c r="C29" s="59"/>
      <c r="D29" s="49" t="s">
        <v>59</v>
      </c>
      <c r="E29" s="76"/>
      <c r="F29" s="77"/>
      <c r="G29" s="77"/>
      <c r="H29" s="77"/>
      <c r="I29" s="42"/>
      <c r="J29" s="42"/>
      <c r="L29" s="42"/>
      <c r="M29" s="42"/>
      <c r="N29" s="42"/>
    </row>
    <row r="30" spans="1:14" s="53" customFormat="1" ht="14.1" customHeight="1" x14ac:dyDescent="0.2">
      <c r="A30" s="58"/>
      <c r="B30" s="36"/>
      <c r="C30" s="59"/>
      <c r="D30" s="48" t="s">
        <v>44</v>
      </c>
      <c r="E30" s="74"/>
      <c r="F30" s="75"/>
      <c r="G30" s="75"/>
      <c r="H30" s="75"/>
      <c r="I30" s="42"/>
      <c r="J30" s="42"/>
      <c r="K30" s="42"/>
      <c r="L30" s="42"/>
      <c r="M30" s="42"/>
      <c r="N30" s="42"/>
    </row>
    <row r="31" spans="1:14" s="53" customFormat="1" ht="14.1" customHeight="1" x14ac:dyDescent="0.2">
      <c r="A31" s="58"/>
      <c r="B31" s="36"/>
      <c r="C31" s="59"/>
      <c r="D31" s="48" t="s">
        <v>60</v>
      </c>
      <c r="E31" s="74"/>
      <c r="F31" s="75"/>
      <c r="G31" s="75"/>
      <c r="H31" s="75"/>
      <c r="I31" s="42"/>
      <c r="J31" s="42"/>
      <c r="K31" s="42"/>
      <c r="L31" s="42"/>
      <c r="M31" s="42"/>
      <c r="N31" s="42"/>
    </row>
    <row r="32" spans="1:14" s="53" customFormat="1" ht="14.1" customHeight="1" x14ac:dyDescent="0.2">
      <c r="A32" s="58"/>
      <c r="B32" s="36"/>
      <c r="C32" s="59"/>
      <c r="D32" s="48" t="s">
        <v>45</v>
      </c>
      <c r="E32" s="74"/>
      <c r="F32" s="75"/>
      <c r="G32" s="75"/>
      <c r="H32" s="75"/>
      <c r="I32" s="42"/>
      <c r="J32" s="42"/>
      <c r="K32" s="42"/>
      <c r="L32" s="42"/>
      <c r="M32" s="42"/>
      <c r="N32" s="42"/>
    </row>
    <row r="33" spans="1:17" s="27" customFormat="1" ht="5.85" customHeight="1" x14ac:dyDescent="0.2">
      <c r="A33" s="25"/>
      <c r="B33" s="33"/>
      <c r="C33" s="33"/>
      <c r="D33" s="33"/>
      <c r="E33" s="34"/>
      <c r="F33" s="34"/>
      <c r="G33" s="34"/>
      <c r="H33" s="33"/>
      <c r="I33" s="26"/>
      <c r="J33" s="26"/>
      <c r="K33" s="26"/>
      <c r="L33" s="26"/>
      <c r="M33" s="26"/>
      <c r="N33" s="26"/>
    </row>
    <row r="34" spans="1:17" ht="14.1" customHeight="1" x14ac:dyDescent="0.2">
      <c r="A34" s="72" t="s">
        <v>37</v>
      </c>
      <c r="B34" s="37"/>
      <c r="C34" s="29"/>
      <c r="D34" s="50" t="s">
        <v>61</v>
      </c>
      <c r="E34" s="51"/>
      <c r="F34" s="51"/>
      <c r="G34" s="51"/>
      <c r="H34" s="51"/>
    </row>
    <row r="35" spans="1:17" ht="14.1" customHeight="1" x14ac:dyDescent="0.2">
      <c r="A35" s="72"/>
      <c r="B35" s="37"/>
      <c r="C35" s="29"/>
      <c r="D35" s="50" t="s">
        <v>62</v>
      </c>
      <c r="E35" s="51"/>
      <c r="F35" s="51"/>
      <c r="G35" s="51"/>
      <c r="H35" s="51"/>
    </row>
    <row r="36" spans="1:17" x14ac:dyDescent="0.2">
      <c r="A36" s="17"/>
      <c r="B36" s="43"/>
      <c r="C36" s="43"/>
      <c r="D36" s="42"/>
      <c r="E36" s="42"/>
      <c r="F36" s="42"/>
      <c r="G36" s="42"/>
      <c r="H36" s="42"/>
    </row>
    <row r="37" spans="1:17" ht="21.2" customHeight="1" x14ac:dyDescent="0.2">
      <c r="A37" s="18" t="s">
        <v>38</v>
      </c>
      <c r="B37" s="78"/>
      <c r="C37" s="79"/>
      <c r="D37" s="79"/>
      <c r="E37" s="79"/>
      <c r="F37" s="79"/>
      <c r="G37" s="79"/>
      <c r="H37" s="79"/>
    </row>
    <row r="38" spans="1:17" s="27" customFormat="1" ht="5.85" customHeight="1" x14ac:dyDescent="0.2">
      <c r="A38" s="25"/>
      <c r="B38" s="63"/>
      <c r="C38" s="63"/>
      <c r="D38" s="63"/>
      <c r="E38" s="64"/>
      <c r="F38" s="64"/>
      <c r="G38" s="64"/>
      <c r="H38" s="63"/>
      <c r="I38" s="26"/>
      <c r="J38" s="26"/>
      <c r="K38" s="26"/>
      <c r="L38" s="26"/>
      <c r="M38" s="26"/>
      <c r="N38" s="26"/>
    </row>
    <row r="39" spans="1:17" ht="42.6" customHeight="1" x14ac:dyDescent="0.2">
      <c r="A39" s="19" t="s">
        <v>46</v>
      </c>
      <c r="B39" s="65"/>
      <c r="C39" s="65"/>
      <c r="D39" s="66"/>
      <c r="E39" s="66"/>
      <c r="F39" s="66"/>
      <c r="G39" s="66"/>
      <c r="H39" s="66"/>
    </row>
    <row r="40" spans="1:17" ht="21.2" customHeight="1" x14ac:dyDescent="0.2">
      <c r="A40" s="24" t="s">
        <v>47</v>
      </c>
      <c r="B40" s="80"/>
      <c r="C40" s="79"/>
      <c r="D40" s="79"/>
      <c r="E40" s="79"/>
      <c r="F40" s="79"/>
      <c r="G40" s="79"/>
      <c r="H40" s="79"/>
    </row>
    <row r="41" spans="1:17" s="27" customFormat="1" ht="5.85" customHeight="1" x14ac:dyDescent="0.2">
      <c r="A41" s="25"/>
      <c r="B41" s="63"/>
      <c r="C41" s="63"/>
      <c r="D41" s="63"/>
      <c r="E41" s="64"/>
      <c r="F41" s="64"/>
      <c r="G41" s="64"/>
      <c r="H41" s="63"/>
      <c r="I41" s="35"/>
      <c r="J41" s="26"/>
      <c r="K41" s="26"/>
      <c r="L41" s="26"/>
      <c r="M41" s="26"/>
      <c r="N41" s="26"/>
    </row>
    <row r="42" spans="1:17" ht="21.2" customHeight="1" x14ac:dyDescent="0.2">
      <c r="A42" s="24" t="s">
        <v>48</v>
      </c>
      <c r="B42" s="80"/>
      <c r="C42" s="79"/>
      <c r="D42" s="79"/>
      <c r="E42" s="79"/>
      <c r="F42" s="79"/>
      <c r="G42" s="79"/>
      <c r="H42" s="79"/>
    </row>
    <row r="43" spans="1:17" s="27" customFormat="1" ht="5.85" customHeight="1" x14ac:dyDescent="0.2">
      <c r="A43" s="25"/>
      <c r="B43" s="63"/>
      <c r="C43" s="63"/>
      <c r="D43" s="63"/>
      <c r="E43" s="64"/>
      <c r="F43" s="64"/>
      <c r="G43" s="64"/>
      <c r="H43" s="63"/>
      <c r="I43" s="35"/>
      <c r="J43" s="35"/>
      <c r="K43" s="35"/>
      <c r="L43" s="35"/>
      <c r="M43" s="35"/>
      <c r="N43" s="35"/>
      <c r="O43" s="38"/>
      <c r="P43" s="38"/>
      <c r="Q43" s="38"/>
    </row>
    <row r="44" spans="1:17" s="27" customFormat="1" ht="5.85" customHeight="1" x14ac:dyDescent="0.2">
      <c r="A44" s="25"/>
      <c r="B44" s="63"/>
      <c r="C44" s="63"/>
      <c r="D44" s="63"/>
      <c r="E44" s="64"/>
      <c r="F44" s="64"/>
      <c r="G44" s="64"/>
      <c r="H44" s="63"/>
      <c r="I44" s="35"/>
      <c r="J44" s="35"/>
      <c r="K44" s="35"/>
      <c r="L44" s="35"/>
      <c r="M44" s="35"/>
      <c r="N44" s="35"/>
      <c r="O44" s="38"/>
      <c r="P44" s="38"/>
      <c r="Q44" s="38"/>
    </row>
    <row r="45" spans="1:17" ht="21.2" customHeight="1" x14ac:dyDescent="0.2">
      <c r="A45" s="24" t="s">
        <v>49</v>
      </c>
      <c r="B45" s="80"/>
      <c r="C45" s="79"/>
      <c r="D45" s="79"/>
      <c r="E45" s="79"/>
      <c r="F45" s="79"/>
      <c r="G45" s="79"/>
      <c r="H45" s="79"/>
    </row>
    <row r="46" spans="1:17" ht="87" customHeight="1" x14ac:dyDescent="0.2">
      <c r="A46" s="1" t="s">
        <v>0</v>
      </c>
      <c r="B46" s="1"/>
      <c r="C46" s="2" t="s">
        <v>1</v>
      </c>
      <c r="D46" s="3" t="s">
        <v>2</v>
      </c>
      <c r="E46" s="2" t="s">
        <v>3</v>
      </c>
      <c r="F46" s="2" t="s">
        <v>4</v>
      </c>
      <c r="G46" s="2" t="s">
        <v>5</v>
      </c>
      <c r="H46" s="2" t="s">
        <v>6</v>
      </c>
      <c r="I46" s="2" t="s">
        <v>7</v>
      </c>
      <c r="J46" s="2" t="s">
        <v>8</v>
      </c>
      <c r="O46" s="3"/>
    </row>
    <row r="47" spans="1:17" x14ac:dyDescent="0.2">
      <c r="A47" s="11" t="s">
        <v>9</v>
      </c>
      <c r="B47" s="11">
        <v>250</v>
      </c>
      <c r="C47" s="13"/>
      <c r="D47" s="13"/>
      <c r="E47" s="31">
        <f>C47*B47</f>
        <v>0</v>
      </c>
      <c r="F47" s="13"/>
      <c r="G47" s="13"/>
      <c r="H47" s="4">
        <f t="shared" ref="H47:H61" si="0">IF(F47=0,G47,F47*0.7)</f>
        <v>0</v>
      </c>
      <c r="I47" s="39"/>
      <c r="J47" s="40"/>
      <c r="O47" s="3"/>
    </row>
    <row r="48" spans="1:17" x14ac:dyDescent="0.2">
      <c r="A48" s="11" t="s">
        <v>10</v>
      </c>
      <c r="B48" s="11">
        <v>500</v>
      </c>
      <c r="C48" s="13"/>
      <c r="D48" s="13"/>
      <c r="E48" s="31">
        <f t="shared" ref="E48:E61" si="1">C48*B48</f>
        <v>0</v>
      </c>
      <c r="F48" s="13"/>
      <c r="G48" s="13"/>
      <c r="H48" s="4">
        <f t="shared" si="0"/>
        <v>0</v>
      </c>
      <c r="I48" s="39"/>
      <c r="J48" s="40"/>
      <c r="O48" s="3"/>
    </row>
    <row r="49" spans="1:15" x14ac:dyDescent="0.2">
      <c r="A49" s="11" t="s">
        <v>11</v>
      </c>
      <c r="B49" s="11">
        <v>180</v>
      </c>
      <c r="C49" s="13"/>
      <c r="D49" s="13"/>
      <c r="E49" s="31">
        <f t="shared" si="1"/>
        <v>0</v>
      </c>
      <c r="F49" s="13"/>
      <c r="G49" s="13"/>
      <c r="H49" s="4">
        <f t="shared" si="0"/>
        <v>0</v>
      </c>
      <c r="I49" s="39"/>
      <c r="J49" s="40"/>
      <c r="O49" s="3"/>
    </row>
    <row r="50" spans="1:15" x14ac:dyDescent="0.2">
      <c r="A50" s="11" t="s">
        <v>12</v>
      </c>
      <c r="B50" s="11">
        <v>80</v>
      </c>
      <c r="C50" s="13"/>
      <c r="D50" s="13"/>
      <c r="E50" s="31">
        <f t="shared" si="1"/>
        <v>0</v>
      </c>
      <c r="F50" s="13"/>
      <c r="G50" s="13"/>
      <c r="H50" s="4">
        <f t="shared" si="0"/>
        <v>0</v>
      </c>
      <c r="I50" s="39"/>
      <c r="J50" s="40"/>
      <c r="O50" s="3"/>
    </row>
    <row r="51" spans="1:15" x14ac:dyDescent="0.2">
      <c r="A51" s="11" t="s">
        <v>13</v>
      </c>
      <c r="B51" s="11">
        <v>250</v>
      </c>
      <c r="C51" s="13"/>
      <c r="D51" s="13"/>
      <c r="E51" s="31">
        <f t="shared" si="1"/>
        <v>0</v>
      </c>
      <c r="F51" s="13"/>
      <c r="G51" s="13"/>
      <c r="H51" s="4">
        <f t="shared" si="0"/>
        <v>0</v>
      </c>
      <c r="I51" s="39"/>
      <c r="J51" s="40"/>
      <c r="O51" s="3"/>
    </row>
    <row r="52" spans="1:15" x14ac:dyDescent="0.2">
      <c r="A52" s="11" t="s">
        <v>14</v>
      </c>
      <c r="B52" s="11">
        <v>60</v>
      </c>
      <c r="C52" s="13"/>
      <c r="D52" s="13"/>
      <c r="E52" s="31">
        <f t="shared" si="1"/>
        <v>0</v>
      </c>
      <c r="F52" s="13"/>
      <c r="G52" s="13"/>
      <c r="H52" s="4">
        <f t="shared" si="0"/>
        <v>0</v>
      </c>
      <c r="I52" s="39"/>
      <c r="J52" s="40"/>
      <c r="O52" s="3"/>
    </row>
    <row r="53" spans="1:15" x14ac:dyDescent="0.2">
      <c r="A53" s="11" t="s">
        <v>15</v>
      </c>
      <c r="B53" s="11">
        <v>50</v>
      </c>
      <c r="C53" s="13"/>
      <c r="D53" s="13"/>
      <c r="E53" s="31">
        <f t="shared" si="1"/>
        <v>0</v>
      </c>
      <c r="F53" s="13"/>
      <c r="G53" s="13"/>
      <c r="H53" s="4">
        <f t="shared" si="0"/>
        <v>0</v>
      </c>
      <c r="I53" s="39"/>
      <c r="J53" s="40"/>
      <c r="O53" s="3"/>
    </row>
    <row r="54" spans="1:15" x14ac:dyDescent="0.2">
      <c r="A54" s="11" t="s">
        <v>16</v>
      </c>
      <c r="B54" s="11">
        <v>110</v>
      </c>
      <c r="C54" s="13"/>
      <c r="D54" s="13"/>
      <c r="E54" s="31">
        <f t="shared" si="1"/>
        <v>0</v>
      </c>
      <c r="F54" s="13"/>
      <c r="G54" s="13"/>
      <c r="H54" s="4">
        <f t="shared" si="0"/>
        <v>0</v>
      </c>
      <c r="I54" s="39"/>
      <c r="J54" s="40"/>
      <c r="O54" s="3"/>
    </row>
    <row r="55" spans="1:15" x14ac:dyDescent="0.2">
      <c r="A55" s="11" t="s">
        <v>17</v>
      </c>
      <c r="B55" s="11">
        <v>40</v>
      </c>
      <c r="C55" s="13"/>
      <c r="D55" s="13"/>
      <c r="E55" s="31">
        <f t="shared" si="1"/>
        <v>0</v>
      </c>
      <c r="F55" s="13"/>
      <c r="G55" s="13"/>
      <c r="H55" s="4">
        <f t="shared" si="0"/>
        <v>0</v>
      </c>
      <c r="I55" s="39"/>
      <c r="J55" s="40"/>
      <c r="O55" s="3"/>
    </row>
    <row r="56" spans="1:15" x14ac:dyDescent="0.2">
      <c r="A56" s="11" t="s">
        <v>18</v>
      </c>
      <c r="B56" s="11">
        <v>75</v>
      </c>
      <c r="C56" s="13"/>
      <c r="D56" s="13"/>
      <c r="E56" s="31">
        <f t="shared" si="1"/>
        <v>0</v>
      </c>
      <c r="F56" s="13"/>
      <c r="G56" s="13"/>
      <c r="H56" s="4">
        <f t="shared" si="0"/>
        <v>0</v>
      </c>
      <c r="I56" s="39"/>
      <c r="J56" s="40"/>
      <c r="O56" s="3"/>
    </row>
    <row r="57" spans="1:15" x14ac:dyDescent="0.2">
      <c r="A57" s="11" t="s">
        <v>19</v>
      </c>
      <c r="B57" s="11">
        <v>75</v>
      </c>
      <c r="C57" s="13"/>
      <c r="D57" s="13"/>
      <c r="E57" s="31">
        <f t="shared" si="1"/>
        <v>0</v>
      </c>
      <c r="F57" s="13"/>
      <c r="G57" s="13"/>
      <c r="H57" s="4">
        <f t="shared" si="0"/>
        <v>0</v>
      </c>
      <c r="I57" s="39"/>
      <c r="J57" s="40"/>
      <c r="O57" s="3"/>
    </row>
    <row r="58" spans="1:15" x14ac:dyDescent="0.2">
      <c r="A58" s="11" t="s">
        <v>20</v>
      </c>
      <c r="B58" s="11">
        <v>350</v>
      </c>
      <c r="C58" s="13"/>
      <c r="D58" s="13"/>
      <c r="E58" s="31">
        <f t="shared" si="1"/>
        <v>0</v>
      </c>
      <c r="F58" s="13"/>
      <c r="G58" s="13"/>
      <c r="H58" s="4">
        <f t="shared" si="0"/>
        <v>0</v>
      </c>
      <c r="I58" s="39"/>
      <c r="J58" s="40"/>
      <c r="O58" s="3"/>
    </row>
    <row r="59" spans="1:15" x14ac:dyDescent="0.2">
      <c r="A59" s="11" t="s">
        <v>21</v>
      </c>
      <c r="B59" s="11">
        <v>22</v>
      </c>
      <c r="C59" s="13"/>
      <c r="D59" s="13"/>
      <c r="E59" s="31">
        <f t="shared" si="1"/>
        <v>0</v>
      </c>
      <c r="F59" s="13"/>
      <c r="G59" s="13"/>
      <c r="H59" s="4">
        <f t="shared" si="0"/>
        <v>0</v>
      </c>
      <c r="I59" s="39"/>
      <c r="J59" s="40"/>
      <c r="O59" s="3"/>
    </row>
    <row r="60" spans="1:15" x14ac:dyDescent="0.2">
      <c r="A60" s="11" t="s">
        <v>22</v>
      </c>
      <c r="B60" s="11">
        <v>75</v>
      </c>
      <c r="C60" s="13"/>
      <c r="D60" s="13"/>
      <c r="E60" s="31">
        <f t="shared" si="1"/>
        <v>0</v>
      </c>
      <c r="F60" s="13"/>
      <c r="G60" s="13"/>
      <c r="H60" s="4">
        <f t="shared" si="0"/>
        <v>0</v>
      </c>
      <c r="I60" s="39"/>
      <c r="J60" s="40"/>
      <c r="O60" s="3"/>
    </row>
    <row r="61" spans="1:15" x14ac:dyDescent="0.2">
      <c r="A61" s="11" t="s">
        <v>23</v>
      </c>
      <c r="B61" s="11">
        <v>75</v>
      </c>
      <c r="C61" s="13"/>
      <c r="D61" s="13"/>
      <c r="E61" s="31">
        <f t="shared" si="1"/>
        <v>0</v>
      </c>
      <c r="F61" s="13"/>
      <c r="G61" s="13"/>
      <c r="H61" s="4">
        <f t="shared" si="0"/>
        <v>0</v>
      </c>
      <c r="I61" s="39"/>
      <c r="J61" s="40"/>
      <c r="O61" s="3"/>
    </row>
    <row r="62" spans="1:15" x14ac:dyDescent="0.2">
      <c r="A62" s="44" t="s">
        <v>24</v>
      </c>
      <c r="B62" s="44"/>
      <c r="C62" s="42"/>
      <c r="D62" s="42"/>
      <c r="E62" s="45">
        <f>SUM(E47:E61)</f>
        <v>0</v>
      </c>
      <c r="F62" s="42"/>
      <c r="G62" s="42"/>
      <c r="H62" s="46">
        <f>SUM(H47:H61)</f>
        <v>0</v>
      </c>
      <c r="I62" s="46">
        <f>SUM(I47:I61)</f>
        <v>0</v>
      </c>
      <c r="J62" s="42"/>
      <c r="O62" s="3"/>
    </row>
    <row r="63" spans="1:15" x14ac:dyDescent="0.2">
      <c r="A63" s="12" t="s">
        <v>25</v>
      </c>
      <c r="B63" s="12">
        <v>30</v>
      </c>
      <c r="C63" s="14"/>
      <c r="D63" s="14"/>
      <c r="E63" s="32">
        <f>C63*B63</f>
        <v>0</v>
      </c>
      <c r="F63" s="15"/>
      <c r="G63" s="15"/>
      <c r="H63" s="6">
        <f t="shared" ref="H63" si="2">IF(F63=0,G63,F63*0.7)</f>
        <v>0</v>
      </c>
      <c r="I63" s="6"/>
      <c r="J63" s="67"/>
      <c r="O63" s="3"/>
    </row>
    <row r="64" spans="1:15" x14ac:dyDescent="0.2">
      <c r="A64" s="12" t="s">
        <v>26</v>
      </c>
      <c r="B64" s="12"/>
      <c r="C64" s="5"/>
      <c r="D64" s="5"/>
      <c r="E64" s="16"/>
      <c r="F64" s="5" t="s">
        <v>27</v>
      </c>
      <c r="G64" s="5"/>
      <c r="H64" s="16"/>
      <c r="I64" s="5" t="s">
        <v>28</v>
      </c>
      <c r="J64" s="67"/>
      <c r="O64" s="3"/>
    </row>
    <row r="65" spans="1:15" x14ac:dyDescent="0.2">
      <c r="A65" s="12" t="s">
        <v>63</v>
      </c>
      <c r="B65" s="12"/>
      <c r="C65" s="5"/>
      <c r="D65" s="5"/>
      <c r="E65" s="16"/>
      <c r="F65" s="5" t="s">
        <v>27</v>
      </c>
      <c r="G65" s="5"/>
      <c r="H65" s="16"/>
      <c r="I65" s="5" t="s">
        <v>28</v>
      </c>
      <c r="J65" s="67"/>
      <c r="O65" s="3"/>
    </row>
    <row r="66" spans="1:15" x14ac:dyDescent="0.2">
      <c r="A66" s="7" t="s">
        <v>29</v>
      </c>
      <c r="B66" s="7"/>
      <c r="C66" s="7"/>
      <c r="D66" s="8"/>
      <c r="E66" s="9"/>
      <c r="F66" s="8"/>
      <c r="G66" s="8"/>
      <c r="H66" s="73">
        <f>E62+H62+I62+E63+H63+I63</f>
        <v>0</v>
      </c>
      <c r="I66" s="73"/>
      <c r="J66" s="8"/>
      <c r="O66" s="3"/>
    </row>
    <row r="67" spans="1:15" ht="6" customHeight="1" x14ac:dyDescent="0.2">
      <c r="O67" s="3"/>
    </row>
    <row r="68" spans="1:15" s="62" customFormat="1" ht="11.25" x14ac:dyDescent="0.15">
      <c r="A68" s="41" t="s">
        <v>30</v>
      </c>
      <c r="B68" s="61"/>
      <c r="C68" s="61"/>
      <c r="D68" s="61"/>
      <c r="E68" s="61"/>
      <c r="F68" s="61"/>
      <c r="G68" s="61"/>
      <c r="H68" s="61"/>
      <c r="I68" s="61"/>
      <c r="J68" s="61"/>
    </row>
    <row r="69" spans="1:15" s="62" customFormat="1" ht="35.1" customHeight="1" x14ac:dyDescent="0.15">
      <c r="A69" s="68" t="s">
        <v>65</v>
      </c>
      <c r="B69" s="69"/>
      <c r="C69" s="69"/>
      <c r="D69" s="69"/>
      <c r="E69" s="69"/>
      <c r="F69" s="69"/>
      <c r="G69" s="69"/>
      <c r="H69" s="69"/>
      <c r="I69" s="69"/>
      <c r="J69" s="61"/>
    </row>
    <row r="70" spans="1:15" s="62" customFormat="1" ht="22.35" customHeight="1" x14ac:dyDescent="0.15">
      <c r="A70" s="70" t="s">
        <v>66</v>
      </c>
      <c r="B70" s="69"/>
      <c r="C70" s="69"/>
      <c r="D70" s="69"/>
      <c r="E70" s="69"/>
      <c r="F70" s="69"/>
      <c r="G70" s="69"/>
      <c r="H70" s="69"/>
      <c r="I70" s="69"/>
      <c r="J70" s="61"/>
    </row>
    <row r="71" spans="1:15" s="62" customFormat="1" ht="13.5" customHeight="1" x14ac:dyDescent="0.15">
      <c r="A71" s="68" t="s">
        <v>67</v>
      </c>
      <c r="B71" s="69"/>
      <c r="C71" s="69"/>
      <c r="D71" s="69"/>
      <c r="E71" s="69"/>
      <c r="F71" s="69"/>
      <c r="G71" s="69"/>
      <c r="H71" s="69"/>
      <c r="I71" s="69"/>
      <c r="J71" s="61"/>
    </row>
    <row r="72" spans="1:15" s="62" customFormat="1" ht="22.35" customHeight="1" x14ac:dyDescent="0.15">
      <c r="A72" s="70" t="s">
        <v>68</v>
      </c>
      <c r="B72" s="69"/>
      <c r="C72" s="69"/>
      <c r="D72" s="69"/>
      <c r="E72" s="69"/>
      <c r="F72" s="69"/>
      <c r="G72" s="69"/>
      <c r="H72" s="69"/>
      <c r="I72" s="69"/>
      <c r="J72" s="61"/>
    </row>
    <row r="73" spans="1:15" s="62" customFormat="1" ht="22.35" customHeight="1" x14ac:dyDescent="0.15">
      <c r="A73" s="70" t="s">
        <v>69</v>
      </c>
      <c r="B73" s="69"/>
      <c r="C73" s="69"/>
      <c r="D73" s="69"/>
      <c r="E73" s="69"/>
      <c r="F73" s="69"/>
      <c r="G73" s="69"/>
      <c r="H73" s="69"/>
      <c r="I73" s="69"/>
      <c r="J73" s="61"/>
    </row>
    <row r="74" spans="1:15" s="62" customFormat="1" ht="18" customHeight="1" x14ac:dyDescent="0.15">
      <c r="A74" s="60" t="s">
        <v>31</v>
      </c>
      <c r="B74" s="61"/>
      <c r="C74" s="61"/>
      <c r="D74" s="61"/>
      <c r="E74" s="61"/>
      <c r="F74" s="61"/>
      <c r="G74" s="61"/>
      <c r="H74" s="61"/>
      <c r="I74" s="61"/>
      <c r="J74" s="61"/>
    </row>
    <row r="75" spans="1:15" s="62" customFormat="1" ht="13.5" customHeight="1" x14ac:dyDescent="0.15">
      <c r="A75" s="68" t="s">
        <v>70</v>
      </c>
      <c r="B75" s="69"/>
      <c r="C75" s="69"/>
      <c r="D75" s="69"/>
      <c r="E75" s="69"/>
      <c r="F75" s="69"/>
      <c r="G75" s="69"/>
      <c r="H75" s="69"/>
      <c r="I75" s="69"/>
      <c r="J75" s="61"/>
    </row>
    <row r="76" spans="1:15" s="62" customFormat="1" ht="35.1" customHeight="1" x14ac:dyDescent="0.15">
      <c r="A76" s="68" t="s">
        <v>71</v>
      </c>
      <c r="B76" s="69"/>
      <c r="C76" s="69"/>
      <c r="D76" s="69"/>
      <c r="E76" s="69"/>
      <c r="F76" s="69"/>
      <c r="G76" s="69"/>
      <c r="H76" s="69"/>
      <c r="I76" s="69"/>
      <c r="J76" s="61"/>
    </row>
    <row r="77" spans="1:15" s="62" customFormat="1" ht="18" customHeight="1" x14ac:dyDescent="0.15">
      <c r="A77" s="60" t="s">
        <v>32</v>
      </c>
      <c r="B77" s="61"/>
      <c r="C77" s="61"/>
      <c r="D77" s="61"/>
      <c r="E77" s="61"/>
      <c r="F77" s="61"/>
      <c r="G77" s="61"/>
      <c r="H77" s="61"/>
      <c r="I77" s="61"/>
      <c r="J77" s="61"/>
    </row>
    <row r="78" spans="1:15" s="62" customFormat="1" ht="22.35" customHeight="1" x14ac:dyDescent="0.15">
      <c r="A78" s="70" t="s">
        <v>72</v>
      </c>
      <c r="B78" s="69"/>
      <c r="C78" s="69"/>
      <c r="D78" s="69"/>
      <c r="E78" s="69"/>
      <c r="F78" s="69"/>
      <c r="G78" s="69"/>
      <c r="H78" s="69"/>
      <c r="I78" s="69"/>
      <c r="J78" s="61"/>
    </row>
    <row r="79" spans="1:15" s="62" customFormat="1" ht="13.5" customHeight="1" x14ac:dyDescent="0.15">
      <c r="A79" s="68" t="s">
        <v>33</v>
      </c>
      <c r="B79" s="69"/>
      <c r="C79" s="69"/>
      <c r="D79" s="69"/>
      <c r="E79" s="69"/>
      <c r="F79" s="69"/>
      <c r="G79" s="69"/>
      <c r="H79" s="69"/>
      <c r="I79" s="69"/>
      <c r="J79" s="61"/>
    </row>
    <row r="81" spans="1:10" x14ac:dyDescent="0.2">
      <c r="A81" s="7" t="s">
        <v>73</v>
      </c>
      <c r="B81" s="8"/>
      <c r="C81" s="8"/>
      <c r="D81" s="8"/>
      <c r="E81" s="8"/>
      <c r="F81" s="8"/>
      <c r="G81" s="8"/>
      <c r="H81" s="8"/>
      <c r="I81" s="8"/>
      <c r="J81" s="8"/>
    </row>
    <row r="82" spans="1:10" x14ac:dyDescent="0.2">
      <c r="A82" s="7" t="s">
        <v>74</v>
      </c>
      <c r="B82" s="8"/>
      <c r="C82" s="8"/>
      <c r="D82" s="8"/>
      <c r="E82" s="8"/>
      <c r="F82" s="8"/>
      <c r="G82" s="8"/>
      <c r="H82" s="8"/>
      <c r="I82" s="8"/>
      <c r="J82" s="8"/>
    </row>
  </sheetData>
  <sheetProtection algorithmName="SHA-512" hashValue="1Nirue7j8BkzZszdaWImVaaslgvXrERjfgAkHpjy3vhIwJfxZJ9iWFeZeAGkS88S/6IuLM4Ya7SqRZ6ZzbpztA==" saltValue="cY1IIAp/YicyljV7KdJzRw==" spinCount="100000" sheet="1" objects="1" scenarios="1" selectLockedCells="1"/>
  <mergeCells count="31">
    <mergeCell ref="B19:H19"/>
    <mergeCell ref="B9:H9"/>
    <mergeCell ref="B11:H11"/>
    <mergeCell ref="B13:H13"/>
    <mergeCell ref="B15:H15"/>
    <mergeCell ref="B17:H17"/>
    <mergeCell ref="A8:B8"/>
    <mergeCell ref="A34:A35"/>
    <mergeCell ref="H66:I66"/>
    <mergeCell ref="E26:H26"/>
    <mergeCell ref="E27:H27"/>
    <mergeCell ref="E28:H28"/>
    <mergeCell ref="E29:H29"/>
    <mergeCell ref="E30:H30"/>
    <mergeCell ref="E31:H31"/>
    <mergeCell ref="E32:H32"/>
    <mergeCell ref="B22:H22"/>
    <mergeCell ref="B24:H24"/>
    <mergeCell ref="B37:H37"/>
    <mergeCell ref="B40:H40"/>
    <mergeCell ref="B42:H42"/>
    <mergeCell ref="B45:H45"/>
    <mergeCell ref="A79:I79"/>
    <mergeCell ref="A75:I75"/>
    <mergeCell ref="A76:I76"/>
    <mergeCell ref="A78:I78"/>
    <mergeCell ref="A69:I69"/>
    <mergeCell ref="A70:I70"/>
    <mergeCell ref="A71:I71"/>
    <mergeCell ref="A72:I72"/>
    <mergeCell ref="A73:I73"/>
  </mergeCells>
  <pageMargins left="0.70866141732283472" right="0.70866141732283472" top="0.78740157480314965" bottom="0.78740157480314965" header="0.9055118110236221" footer="0.31496062992125984"/>
  <pageSetup orientation="portrait" r:id="rId1"/>
  <headerFooter>
    <oddFooter>&amp;C&amp;8Fachstelle Personal | Altenbergstrasse 66 | Postfach | 3000 Bern 22 |+41 31 340 24 24 | personal@refbejuso.ch | www.refbejuso.ch</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4</xdr:col>
                    <xdr:colOff>47625</xdr:colOff>
                    <xdr:row>62</xdr:row>
                    <xdr:rowOff>152400</xdr:rowOff>
                  </from>
                  <to>
                    <xdr:col>5</xdr:col>
                    <xdr:colOff>85725</xdr:colOff>
                    <xdr:row>64</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4</xdr:col>
                    <xdr:colOff>57150</xdr:colOff>
                    <xdr:row>64</xdr:row>
                    <xdr:rowOff>0</xdr:rowOff>
                  </from>
                  <to>
                    <xdr:col>5</xdr:col>
                    <xdr:colOff>76200</xdr:colOff>
                    <xdr:row>65</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7</xdr:col>
                    <xdr:colOff>76200</xdr:colOff>
                    <xdr:row>63</xdr:row>
                    <xdr:rowOff>171450</xdr:rowOff>
                  </from>
                  <to>
                    <xdr:col>8</xdr:col>
                    <xdr:colOff>0</xdr:colOff>
                    <xdr:row>65</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ltText="">
                <anchor moveWithCells="1">
                  <from>
                    <xdr:col>7</xdr:col>
                    <xdr:colOff>66675</xdr:colOff>
                    <xdr:row>62</xdr:row>
                    <xdr:rowOff>171450</xdr:rowOff>
                  </from>
                  <to>
                    <xdr:col>7</xdr:col>
                    <xdr:colOff>381000</xdr:colOff>
                    <xdr:row>64</xdr:row>
                    <xdr:rowOff>28575</xdr:rowOff>
                  </to>
                </anchor>
              </controlPr>
            </control>
          </mc:Choice>
        </mc:AlternateContent>
        <mc:AlternateContent xmlns:mc="http://schemas.openxmlformats.org/markup-compatibility/2006">
          <mc:Choice Requires="x14">
            <control shapeId="1066" r:id="rId8" name="Check Box 42">
              <controlPr defaultSize="0" autoFill="0" autoLine="0" autoPict="0">
                <anchor moveWithCells="1" sizeWithCells="1">
                  <from>
                    <xdr:col>1</xdr:col>
                    <xdr:colOff>9525</xdr:colOff>
                    <xdr:row>25</xdr:row>
                    <xdr:rowOff>104775</xdr:rowOff>
                  </from>
                  <to>
                    <xdr:col>1</xdr:col>
                    <xdr:colOff>209550</xdr:colOff>
                    <xdr:row>26</xdr:row>
                    <xdr:rowOff>9525</xdr:rowOff>
                  </to>
                </anchor>
              </controlPr>
            </control>
          </mc:Choice>
        </mc:AlternateContent>
        <mc:AlternateContent xmlns:mc="http://schemas.openxmlformats.org/markup-compatibility/2006">
          <mc:Choice Requires="x14">
            <control shapeId="1072" r:id="rId9" name="Check Box 48">
              <controlPr defaultSize="0" autoFill="0" autoLine="0" autoPict="0">
                <anchor moveWithCells="1" sizeWithCells="1">
                  <from>
                    <xdr:col>1</xdr:col>
                    <xdr:colOff>9525</xdr:colOff>
                    <xdr:row>26</xdr:row>
                    <xdr:rowOff>9525</xdr:rowOff>
                  </from>
                  <to>
                    <xdr:col>1</xdr:col>
                    <xdr:colOff>209550</xdr:colOff>
                    <xdr:row>27</xdr:row>
                    <xdr:rowOff>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sizeWithCells="1">
                  <from>
                    <xdr:col>1</xdr:col>
                    <xdr:colOff>0</xdr:colOff>
                    <xdr:row>30</xdr:row>
                    <xdr:rowOff>28575</xdr:rowOff>
                  </from>
                  <to>
                    <xdr:col>1</xdr:col>
                    <xdr:colOff>200025</xdr:colOff>
                    <xdr:row>31</xdr:row>
                    <xdr:rowOff>19050</xdr:rowOff>
                  </to>
                </anchor>
              </controlPr>
            </control>
          </mc:Choice>
        </mc:AlternateContent>
        <mc:AlternateContent xmlns:mc="http://schemas.openxmlformats.org/markup-compatibility/2006">
          <mc:Choice Requires="x14">
            <control shapeId="1074" r:id="rId11" name="Check Box 50">
              <controlPr defaultSize="0" autoFill="0" autoLine="0" autoPict="0">
                <anchor moveWithCells="1" sizeWithCells="1">
                  <from>
                    <xdr:col>1</xdr:col>
                    <xdr:colOff>0</xdr:colOff>
                    <xdr:row>29</xdr:row>
                    <xdr:rowOff>28575</xdr:rowOff>
                  </from>
                  <to>
                    <xdr:col>1</xdr:col>
                    <xdr:colOff>200025</xdr:colOff>
                    <xdr:row>30</xdr:row>
                    <xdr:rowOff>19050</xdr:rowOff>
                  </to>
                </anchor>
              </controlPr>
            </control>
          </mc:Choice>
        </mc:AlternateContent>
        <mc:AlternateContent xmlns:mc="http://schemas.openxmlformats.org/markup-compatibility/2006">
          <mc:Choice Requires="x14">
            <control shapeId="1075" r:id="rId12" name="Check Box 51">
              <controlPr defaultSize="0" autoFill="0" autoLine="0" autoPict="0">
                <anchor moveWithCells="1" sizeWithCells="1">
                  <from>
                    <xdr:col>1</xdr:col>
                    <xdr:colOff>0</xdr:colOff>
                    <xdr:row>28</xdr:row>
                    <xdr:rowOff>28575</xdr:rowOff>
                  </from>
                  <to>
                    <xdr:col>1</xdr:col>
                    <xdr:colOff>200025</xdr:colOff>
                    <xdr:row>29</xdr:row>
                    <xdr:rowOff>19050</xdr:rowOff>
                  </to>
                </anchor>
              </controlPr>
            </control>
          </mc:Choice>
        </mc:AlternateContent>
        <mc:AlternateContent xmlns:mc="http://schemas.openxmlformats.org/markup-compatibility/2006">
          <mc:Choice Requires="x14">
            <control shapeId="1076" r:id="rId13" name="Check Box 52">
              <controlPr defaultSize="0" autoFill="0" autoLine="0" autoPict="0">
                <anchor moveWithCells="1" sizeWithCells="1">
                  <from>
                    <xdr:col>1</xdr:col>
                    <xdr:colOff>0</xdr:colOff>
                    <xdr:row>27</xdr:row>
                    <xdr:rowOff>28575</xdr:rowOff>
                  </from>
                  <to>
                    <xdr:col>1</xdr:col>
                    <xdr:colOff>200025</xdr:colOff>
                    <xdr:row>28</xdr:row>
                    <xdr:rowOff>19050</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sizeWithCells="1">
                  <from>
                    <xdr:col>1</xdr:col>
                    <xdr:colOff>9525</xdr:colOff>
                    <xdr:row>31</xdr:row>
                    <xdr:rowOff>28575</xdr:rowOff>
                  </from>
                  <to>
                    <xdr:col>1</xdr:col>
                    <xdr:colOff>209550</xdr:colOff>
                    <xdr:row>32</xdr:row>
                    <xdr:rowOff>19050</xdr:rowOff>
                  </to>
                </anchor>
              </controlPr>
            </control>
          </mc:Choice>
        </mc:AlternateContent>
        <mc:AlternateContent xmlns:mc="http://schemas.openxmlformats.org/markup-compatibility/2006">
          <mc:Choice Requires="x14">
            <control shapeId="1078" r:id="rId15" name="Check Box 54">
              <controlPr defaultSize="0" autoFill="0" autoLine="0" autoPict="0">
                <anchor moveWithCells="1" sizeWithCells="1">
                  <from>
                    <xdr:col>1</xdr:col>
                    <xdr:colOff>9525</xdr:colOff>
                    <xdr:row>33</xdr:row>
                    <xdr:rowOff>0</xdr:rowOff>
                  </from>
                  <to>
                    <xdr:col>1</xdr:col>
                    <xdr:colOff>209550</xdr:colOff>
                    <xdr:row>33</xdr:row>
                    <xdr:rowOff>161925</xdr:rowOff>
                  </to>
                </anchor>
              </controlPr>
            </control>
          </mc:Choice>
        </mc:AlternateContent>
        <mc:AlternateContent xmlns:mc="http://schemas.openxmlformats.org/markup-compatibility/2006">
          <mc:Choice Requires="x14">
            <control shapeId="1079" r:id="rId16" name="Check Box 55">
              <controlPr defaultSize="0" autoFill="0" autoLine="0" autoPict="0">
                <anchor moveWithCells="1" sizeWithCells="1">
                  <from>
                    <xdr:col>1</xdr:col>
                    <xdr:colOff>9525</xdr:colOff>
                    <xdr:row>34</xdr:row>
                    <xdr:rowOff>19050</xdr:rowOff>
                  </from>
                  <to>
                    <xdr:col>1</xdr:col>
                    <xdr:colOff>209550</xdr:colOff>
                    <xdr:row>35</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F V f a V h L Z r D u o A A A A + Q A A A B I A H A B D b 2 5 m a W c v U G F j a 2 F n Z S 5 4 b W w g o h g A K K A U A A A A A A A A A A A A A A A A A A A A A A A A A A A A h Y 8 x D o I w G I W v Q r r T l m q M k J 8 y s D h I Y m J i X J t S o R G K o c V y N w e P 5 B U k U d T N 8 b 1 8 X / L e 4 3 a H b G y b 4 K p 6 q z u T o g h T F C g j u 1 K b K k W D O 4 V r l H H Y C X k W l Q o m 2 N h k t D p F t X O X h B D v P f Y L 3 P U V Y Z R G 5 F h s 9 7 J W r Q i 1 s U 4 Y q d D H K v 9 b i M P h N Y Y z H C / x i r E Y 0 w k B M v d Q a P N l 2 D Q Z U y A / J e R D 4 4 Z e 8 V K F + Q b I H I G 8 b / A n U E s D B B Q A A g A I A B V X 2 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V V 9 p W K I p H u A 4 A A A A R A A A A E w A c A E Z v c m 1 1 b G F z L 1 N l Y 3 R p b 2 4 x L m 0 g o h g A K K A U A A A A A A A A A A A A A A A A A A A A A A A A A A A A K 0 5 N L s n M z 1 M I h t C G 1 g B Q S w E C L Q A U A A I A C A A V V 9 p W E t m s O 6 g A A A D 5 A A A A E g A A A A A A A A A A A A A A A A A A A A A A Q 2 9 u Z m l n L 1 B h Y 2 t h Z 2 U u e G 1 s U E s B A i 0 A F A A C A A g A F V f a V g / K 6 a u k A A A A 6 Q A A A B M A A A A A A A A A A A A A A A A A 9 A A A A F t D b 2 5 0 Z W 5 0 X 1 R 5 c G V z X S 5 4 b W x Q S w E C L Q A U A A I A C A A V V 9 p W 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5 s e x q L N M 0 k m h H z M K y N g d e w A A A A A C A A A A A A A D Z g A A w A A A A B A A A A A T k Q W o 0 d p M P 8 M W C 7 1 6 Y f Z 2 A A A A A A S A A A C g A A A A E A A A A M u I v B m e R 2 C u e N 5 J W P D L k W l Q A A A A v F F k H P t 3 + X q 1 i U E M C M x s Y R K j / R 0 l k M l M W C d S N J D z / l x 4 G T y M e J T u d 2 2 0 V U T X M Y t L u B n x w o S 3 4 A S Y t Z b + q + Y T l g a C T 1 6 e W V k W Q N h w t Q l Z b e w U A A A A L 6 X h h D K z Z 6 3 Z 0 o l d v O w R z E q a a q A = < / D a t a M a s h u p > 
</file>

<file path=customXml/itemProps1.xml><?xml version="1.0" encoding="utf-8"?>
<ds:datastoreItem xmlns:ds="http://schemas.openxmlformats.org/officeDocument/2006/customXml" ds:itemID="{02DA0121-3FF5-4356-8F41-10D51CEC4E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Tabelle1!_Hlk138610348</vt:lpstr>
      <vt:lpstr>Tabelle1!Druckbereich</vt:lpstr>
    </vt:vector>
  </TitlesOfParts>
  <Company>Reformierte Kirchen Bern Jura Solothurn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Käser Ruth</dc:creator>
  <cp:lastModifiedBy>Nüesch Rebekka</cp:lastModifiedBy>
  <cp:lastPrinted>2023-09-21T12:10:25Z</cp:lastPrinted>
  <dcterms:created xsi:type="dcterms:W3CDTF">2023-06-25T16:40:53Z</dcterms:created>
  <dcterms:modified xsi:type="dcterms:W3CDTF">2023-09-22T09:26:20Z</dcterms:modified>
</cp:coreProperties>
</file>